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Таблица" sheetId="1" r:id="rId1"/>
    <sheet name="Диаграмма" sheetId="2" r:id="rId2"/>
  </sheets>
  <calcPr calcId="125725"/>
</workbook>
</file>

<file path=xl/calcChain.xml><?xml version="1.0" encoding="utf-8"?>
<calcChain xmlns="http://schemas.openxmlformats.org/spreadsheetml/2006/main">
  <c r="E9" i="1"/>
  <c r="D9"/>
  <c r="C9"/>
  <c r="B9"/>
  <c r="D8"/>
  <c r="D6"/>
  <c r="D5"/>
  <c r="D4"/>
  <c r="E3"/>
  <c r="M4" i="2"/>
  <c r="L4"/>
  <c r="J4"/>
  <c r="H4"/>
  <c r="F4"/>
  <c r="D4"/>
  <c r="E8" i="1" l="1"/>
  <c r="D7"/>
  <c r="E4"/>
  <c r="E5"/>
  <c r="E6"/>
  <c r="E7"/>
  <c r="D3"/>
  <c r="B4" i="2"/>
  <c r="C4"/>
  <c r="E4"/>
  <c r="G4"/>
  <c r="I4"/>
  <c r="K4"/>
</calcChain>
</file>

<file path=xl/sharedStrings.xml><?xml version="1.0" encoding="utf-8"?>
<sst xmlns="http://schemas.openxmlformats.org/spreadsheetml/2006/main" count="16" uniqueCount="14">
  <si>
    <t>Факт</t>
  </si>
  <si>
    <t>План</t>
  </si>
  <si>
    <t>Отклонение</t>
  </si>
  <si>
    <t>К плану</t>
  </si>
  <si>
    <t>Абс.</t>
  </si>
  <si>
    <t>%</t>
  </si>
  <si>
    <t>Товар</t>
  </si>
  <si>
    <t>Помидоры</t>
  </si>
  <si>
    <t>Огурцы</t>
  </si>
  <si>
    <t>Картофель</t>
  </si>
  <si>
    <t>Морковь</t>
  </si>
  <si>
    <t>Перец</t>
  </si>
  <si>
    <t>Свёкла</t>
  </si>
  <si>
    <t>Итого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</si>
</sst>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7" fontId="0" fillId="0" borderId="0" xfId="0" applyNumberFormat="1"/>
    <xf numFmtId="0" fontId="0" fillId="0" borderId="3" xfId="0" applyBorder="1"/>
    <xf numFmtId="3" fontId="0" fillId="0" borderId="7" xfId="0" applyNumberFormat="1" applyBorder="1"/>
    <xf numFmtId="3" fontId="0" fillId="0" borderId="3" xfId="0" applyNumberFormat="1" applyBorder="1"/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6" xfId="1" applyNumberFormat="1" applyFont="1" applyBorder="1"/>
    <xf numFmtId="164" fontId="0" fillId="0" borderId="7" xfId="1" applyNumberFormat="1" applyFont="1" applyBorder="1"/>
    <xf numFmtId="0" fontId="2" fillId="0" borderId="9" xfId="0" applyFont="1" applyBorder="1"/>
    <xf numFmtId="3" fontId="2" fillId="0" borderId="1" xfId="0" applyNumberFormat="1" applyFont="1" applyBorder="1"/>
    <xf numFmtId="3" fontId="2" fillId="0" borderId="9" xfId="0" applyNumberFormat="1" applyFont="1" applyBorder="1"/>
    <xf numFmtId="164" fontId="2" fillId="0" borderId="1" xfId="1" applyNumberFormat="1" applyFont="1" applyBorder="1"/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6.1114814814814823E-2"/>
          <c:y val="8.7090740740740732E-2"/>
          <c:w val="0.92520111111111114"/>
          <c:h val="0.82730999999999999"/>
        </c:manualLayout>
      </c:layout>
      <c:barChart>
        <c:barDir val="col"/>
        <c:grouping val="clustered"/>
        <c:ser>
          <c:idx val="2"/>
          <c:order val="2"/>
          <c:tx>
            <c:strRef>
              <c:f>Диаграмма!$A$4</c:f>
              <c:strCache>
                <c:ptCount val="1"/>
                <c:pt idx="0">
                  <c:v>Отклонение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numFmt formatCode="#,##0" sourceLinked="0"/>
            <c:showVal val="1"/>
          </c:dLbls>
          <c:cat>
            <c:numRef>
              <c:f>Диаграмма!$B$1:$M$1</c:f>
              <c:numCache>
                <c:formatCode>mmm/yy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Диаграмма!$B$4:$M$4</c:f>
              <c:numCache>
                <c:formatCode>General</c:formatCode>
                <c:ptCount val="12"/>
                <c:pt idx="0">
                  <c:v>27</c:v>
                </c:pt>
                <c:pt idx="1">
                  <c:v>-19</c:v>
                </c:pt>
                <c:pt idx="2">
                  <c:v>-5</c:v>
                </c:pt>
                <c:pt idx="3">
                  <c:v>13</c:v>
                </c:pt>
                <c:pt idx="4">
                  <c:v>13</c:v>
                </c:pt>
                <c:pt idx="5">
                  <c:v>-1</c:v>
                </c:pt>
                <c:pt idx="6">
                  <c:v>19</c:v>
                </c:pt>
                <c:pt idx="7">
                  <c:v>21</c:v>
                </c:pt>
                <c:pt idx="8">
                  <c:v>19</c:v>
                </c:pt>
                <c:pt idx="9">
                  <c:v>-3</c:v>
                </c:pt>
                <c:pt idx="10">
                  <c:v>1</c:v>
                </c:pt>
                <c:pt idx="11">
                  <c:v>-15</c:v>
                </c:pt>
              </c:numCache>
            </c:numRef>
          </c:val>
        </c:ser>
        <c:axId val="66697088"/>
        <c:axId val="66663936"/>
      </c:barChart>
      <c:lineChart>
        <c:grouping val="standard"/>
        <c:ser>
          <c:idx val="0"/>
          <c:order val="0"/>
          <c:tx>
            <c:strRef>
              <c:f>Диаграмма!$A$2</c:f>
              <c:strCache>
                <c:ptCount val="1"/>
                <c:pt idx="0">
                  <c:v>Факт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/>
              <c:dLblPos val="b"/>
              <c:showVal val="1"/>
            </c:dLbl>
            <c:dLbl>
              <c:idx val="2"/>
              <c:layout/>
              <c:dLblPos val="b"/>
              <c:showVal val="1"/>
            </c:dLbl>
            <c:dLbl>
              <c:idx val="5"/>
              <c:layout/>
              <c:dLblPos val="b"/>
              <c:showVal val="1"/>
            </c:dLbl>
            <c:dLbl>
              <c:idx val="9"/>
              <c:layout/>
              <c:dLblPos val="b"/>
              <c:showVal val="1"/>
            </c:dLbl>
            <c:dLbl>
              <c:idx val="11"/>
              <c:layout/>
              <c:dLblPos val="b"/>
              <c:showVal val="1"/>
            </c:dLbl>
            <c:numFmt formatCode="#,##0" sourceLinked="0"/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Val val="1"/>
          </c:dLbls>
          <c:cat>
            <c:numRef>
              <c:f>Диаграмма!$B$1:$M$1</c:f>
              <c:numCache>
                <c:formatCode>mmm/yy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Диаграмма!$B$2:$M$2</c:f>
              <c:numCache>
                <c:formatCode>General</c:formatCode>
                <c:ptCount val="12"/>
                <c:pt idx="0">
                  <c:v>159</c:v>
                </c:pt>
                <c:pt idx="1">
                  <c:v>123</c:v>
                </c:pt>
                <c:pt idx="2">
                  <c:v>141</c:v>
                </c:pt>
                <c:pt idx="3">
                  <c:v>149</c:v>
                </c:pt>
                <c:pt idx="4">
                  <c:v>155</c:v>
                </c:pt>
                <c:pt idx="5">
                  <c:v>141</c:v>
                </c:pt>
                <c:pt idx="6">
                  <c:v>146</c:v>
                </c:pt>
                <c:pt idx="7">
                  <c:v>152</c:v>
                </c:pt>
                <c:pt idx="8">
                  <c:v>150</c:v>
                </c:pt>
                <c:pt idx="9">
                  <c:v>151</c:v>
                </c:pt>
                <c:pt idx="10">
                  <c:v>160</c:v>
                </c:pt>
                <c:pt idx="11">
                  <c:v>137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Диаграмма!$A$3</c:f>
              <c:strCache>
                <c:ptCount val="1"/>
                <c:pt idx="0">
                  <c:v>План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1"/>
              <c:layout/>
              <c:dLblPos val="t"/>
              <c:showVal val="1"/>
            </c:dLbl>
            <c:dLbl>
              <c:idx val="2"/>
              <c:layout/>
              <c:dLblPos val="t"/>
              <c:showVal val="1"/>
            </c:dLbl>
            <c:dLbl>
              <c:idx val="5"/>
              <c:layout/>
              <c:dLblPos val="t"/>
              <c:showVal val="1"/>
            </c:dLbl>
            <c:dLbl>
              <c:idx val="9"/>
              <c:layout/>
              <c:dLblPos val="t"/>
              <c:showVal val="1"/>
            </c:dLbl>
            <c:dLbl>
              <c:idx val="11"/>
              <c:layout/>
              <c:dLblPos val="t"/>
              <c:showVal val="1"/>
            </c:dLbl>
            <c:numFmt formatCode="#,##0" sourceLinked="0"/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b"/>
            <c:showVal val="1"/>
          </c:dLbls>
          <c:cat>
            <c:numRef>
              <c:f>Диаграмма!$B$1:$M$1</c:f>
              <c:numCache>
                <c:formatCode>mmm/yy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Диаграмма!$B$3:$M$3</c:f>
              <c:numCache>
                <c:formatCode>General</c:formatCode>
                <c:ptCount val="12"/>
                <c:pt idx="0">
                  <c:v>132</c:v>
                </c:pt>
                <c:pt idx="1">
                  <c:v>142</c:v>
                </c:pt>
                <c:pt idx="2">
                  <c:v>146</c:v>
                </c:pt>
                <c:pt idx="3">
                  <c:v>136</c:v>
                </c:pt>
                <c:pt idx="4">
                  <c:v>142</c:v>
                </c:pt>
                <c:pt idx="5">
                  <c:v>142</c:v>
                </c:pt>
                <c:pt idx="6">
                  <c:v>127</c:v>
                </c:pt>
                <c:pt idx="7">
                  <c:v>131</c:v>
                </c:pt>
                <c:pt idx="8">
                  <c:v>131</c:v>
                </c:pt>
                <c:pt idx="9">
                  <c:v>154</c:v>
                </c:pt>
                <c:pt idx="10">
                  <c:v>159</c:v>
                </c:pt>
                <c:pt idx="11">
                  <c:v>152</c:v>
                </c:pt>
              </c:numCache>
            </c:numRef>
          </c:val>
          <c:smooth val="1"/>
        </c:ser>
        <c:marker val="1"/>
        <c:axId val="66601728"/>
        <c:axId val="66639360"/>
      </c:lineChart>
      <c:dateAx>
        <c:axId val="66601728"/>
        <c:scaling>
          <c:orientation val="minMax"/>
        </c:scaling>
        <c:axPos val="b"/>
        <c:numFmt formatCode="mmm/yy" sourceLinked="1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66639360"/>
        <c:crosses val="autoZero"/>
        <c:auto val="1"/>
        <c:lblOffset val="100"/>
      </c:dateAx>
      <c:valAx>
        <c:axId val="66639360"/>
        <c:scaling>
          <c:orientation val="minMax"/>
          <c:max val="170"/>
          <c:min val="8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General" sourceLinked="1"/>
        <c:tickLblPos val="nextTo"/>
        <c:crossAx val="66601728"/>
        <c:crosses val="autoZero"/>
        <c:crossBetween val="between"/>
        <c:majorUnit val="30"/>
      </c:valAx>
      <c:valAx>
        <c:axId val="66663936"/>
        <c:scaling>
          <c:orientation val="minMax"/>
          <c:max val="200"/>
          <c:min val="-40"/>
        </c:scaling>
        <c:axPos val="r"/>
        <c:numFmt formatCode="General" sourceLinked="1"/>
        <c:majorTickMark val="none"/>
        <c:tickLblPos val="none"/>
        <c:spPr>
          <a:ln>
            <a:noFill/>
          </a:ln>
        </c:spPr>
        <c:crossAx val="66697088"/>
        <c:crosses val="max"/>
        <c:crossBetween val="between"/>
      </c:valAx>
      <c:dateAx>
        <c:axId val="66697088"/>
        <c:scaling>
          <c:orientation val="minMax"/>
        </c:scaling>
        <c:axPos val="b"/>
        <c:numFmt formatCode="mmm/yy" sourceLinked="1"/>
        <c:majorTickMark val="none"/>
        <c:tickLblPos val="none"/>
        <c:crossAx val="66663936"/>
        <c:crossesAt val="0"/>
        <c:auto val="1"/>
        <c:lblOffset val="100"/>
      </c:dateAx>
    </c:plotArea>
    <c:legend>
      <c:legendPos val="r"/>
      <c:layout>
        <c:manualLayout>
          <c:xMode val="edge"/>
          <c:yMode val="edge"/>
          <c:x val="1.2360017497812655E-3"/>
          <c:y val="4.0536599591717831E-3"/>
          <c:w val="0.97931955380577462"/>
          <c:h val="7.5225648877223689E-2"/>
        </c:manualLayout>
      </c:layout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6.1114814814814823E-2"/>
          <c:y val="8.7090740740740732E-2"/>
          <c:w val="0.92520111111111114"/>
          <c:h val="0.82730999999999999"/>
        </c:manualLayout>
      </c:layout>
      <c:lineChart>
        <c:grouping val="standard"/>
        <c:ser>
          <c:idx val="0"/>
          <c:order val="0"/>
          <c:tx>
            <c:strRef>
              <c:f>Диаграмма!$A$2</c:f>
              <c:strCache>
                <c:ptCount val="1"/>
                <c:pt idx="0">
                  <c:v>Факт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/>
              <c:dLblPos val="b"/>
              <c:showVal val="1"/>
            </c:dLbl>
            <c:dLbl>
              <c:idx val="2"/>
              <c:layout/>
              <c:dLblPos val="b"/>
              <c:showVal val="1"/>
            </c:dLbl>
            <c:dLbl>
              <c:idx val="5"/>
              <c:layout/>
              <c:dLblPos val="b"/>
              <c:showVal val="1"/>
            </c:dLbl>
            <c:dLbl>
              <c:idx val="9"/>
              <c:layout/>
              <c:dLblPos val="b"/>
              <c:showVal val="1"/>
            </c:dLbl>
            <c:dLbl>
              <c:idx val="11"/>
              <c:layout/>
              <c:dLblPos val="b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Val val="1"/>
          </c:dLbls>
          <c:cat>
            <c:numRef>
              <c:f>Диаграмма!$B$1:$M$1</c:f>
              <c:numCache>
                <c:formatCode>mmm/yy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Диаграмма!$B$2:$M$2</c:f>
              <c:numCache>
                <c:formatCode>General</c:formatCode>
                <c:ptCount val="12"/>
                <c:pt idx="0">
                  <c:v>159</c:v>
                </c:pt>
                <c:pt idx="1">
                  <c:v>123</c:v>
                </c:pt>
                <c:pt idx="2">
                  <c:v>141</c:v>
                </c:pt>
                <c:pt idx="3">
                  <c:v>149</c:v>
                </c:pt>
                <c:pt idx="4">
                  <c:v>155</c:v>
                </c:pt>
                <c:pt idx="5">
                  <c:v>141</c:v>
                </c:pt>
                <c:pt idx="6">
                  <c:v>146</c:v>
                </c:pt>
                <c:pt idx="7">
                  <c:v>152</c:v>
                </c:pt>
                <c:pt idx="8">
                  <c:v>150</c:v>
                </c:pt>
                <c:pt idx="9">
                  <c:v>151</c:v>
                </c:pt>
                <c:pt idx="10">
                  <c:v>160</c:v>
                </c:pt>
                <c:pt idx="11">
                  <c:v>137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Диаграмма!$A$3</c:f>
              <c:strCache>
                <c:ptCount val="1"/>
                <c:pt idx="0">
                  <c:v>План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1"/>
              <c:layout/>
              <c:dLblPos val="t"/>
              <c:showVal val="1"/>
            </c:dLbl>
            <c:dLbl>
              <c:idx val="2"/>
              <c:layout/>
              <c:dLblPos val="t"/>
              <c:showVal val="1"/>
            </c:dLbl>
            <c:dLbl>
              <c:idx val="5"/>
              <c:layout/>
              <c:dLblPos val="t"/>
              <c:showVal val="1"/>
            </c:dLbl>
            <c:dLbl>
              <c:idx val="9"/>
              <c:layout/>
              <c:dLblPos val="t"/>
              <c:showVal val="1"/>
            </c:dLbl>
            <c:dLbl>
              <c:idx val="11"/>
              <c:layout/>
              <c:dLblPos val="t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b"/>
            <c:showVal val="1"/>
          </c:dLbls>
          <c:cat>
            <c:numRef>
              <c:f>Диаграмма!$B$1:$M$1</c:f>
              <c:numCache>
                <c:formatCode>mmm/yy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Диаграмма!$B$3:$M$3</c:f>
              <c:numCache>
                <c:formatCode>General</c:formatCode>
                <c:ptCount val="12"/>
                <c:pt idx="0">
                  <c:v>132</c:v>
                </c:pt>
                <c:pt idx="1">
                  <c:v>142</c:v>
                </c:pt>
                <c:pt idx="2">
                  <c:v>146</c:v>
                </c:pt>
                <c:pt idx="3">
                  <c:v>136</c:v>
                </c:pt>
                <c:pt idx="4">
                  <c:v>142</c:v>
                </c:pt>
                <c:pt idx="5">
                  <c:v>142</c:v>
                </c:pt>
                <c:pt idx="6">
                  <c:v>127</c:v>
                </c:pt>
                <c:pt idx="7">
                  <c:v>131</c:v>
                </c:pt>
                <c:pt idx="8">
                  <c:v>131</c:v>
                </c:pt>
                <c:pt idx="9">
                  <c:v>154</c:v>
                </c:pt>
                <c:pt idx="10">
                  <c:v>159</c:v>
                </c:pt>
                <c:pt idx="11">
                  <c:v>152</c:v>
                </c:pt>
              </c:numCache>
            </c:numRef>
          </c:val>
          <c:smooth val="1"/>
        </c:ser>
        <c:upDownBars>
          <c:gapWidth val="150"/>
          <c:upBars>
            <c:spPr>
              <a:solidFill>
                <a:srgbClr val="FF0000">
                  <a:alpha val="50000"/>
                </a:srgbClr>
              </a:solidFill>
              <a:ln>
                <a:noFill/>
              </a:ln>
            </c:spPr>
          </c:upBars>
          <c:downBars>
            <c:spPr>
              <a:solidFill>
                <a:srgbClr val="00B050">
                  <a:alpha val="50000"/>
                </a:srgbClr>
              </a:solidFill>
              <a:ln>
                <a:noFill/>
              </a:ln>
            </c:spPr>
          </c:downBars>
        </c:upDownBars>
        <c:marker val="1"/>
        <c:axId val="65512960"/>
        <c:axId val="65526784"/>
      </c:lineChart>
      <c:dateAx>
        <c:axId val="65512960"/>
        <c:scaling>
          <c:orientation val="minMax"/>
        </c:scaling>
        <c:axPos val="b"/>
        <c:numFmt formatCode="mmm/yy" sourceLinked="1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65526784"/>
        <c:crosses val="autoZero"/>
        <c:auto val="1"/>
        <c:lblOffset val="100"/>
      </c:dateAx>
      <c:valAx>
        <c:axId val="65526784"/>
        <c:scaling>
          <c:orientation val="minMax"/>
          <c:max val="170"/>
          <c:min val="11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General" sourceLinked="1"/>
        <c:tickLblPos val="nextTo"/>
        <c:crossAx val="65512960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1.236001749781267E-3"/>
          <c:y val="4.0536599591717831E-3"/>
          <c:w val="0.97931955380577462"/>
          <c:h val="7.5225648877223689E-2"/>
        </c:manualLayout>
      </c:layout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523200</xdr:colOff>
      <xdr:row>19</xdr:row>
      <xdr:rowOff>33000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18</xdr:col>
      <xdr:colOff>523200</xdr:colOff>
      <xdr:row>19</xdr:row>
      <xdr:rowOff>33000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sqref="A1:A2"/>
    </sheetView>
  </sheetViews>
  <sheetFormatPr defaultRowHeight="15"/>
  <cols>
    <col min="1" max="1" width="14.28515625" customWidth="1"/>
    <col min="2" max="5" width="10" customWidth="1"/>
  </cols>
  <sheetData>
    <row r="1" spans="1:5" ht="15" customHeight="1">
      <c r="A1" s="17" t="s">
        <v>6</v>
      </c>
      <c r="B1" s="13" t="s">
        <v>1</v>
      </c>
      <c r="C1" s="13" t="s">
        <v>0</v>
      </c>
      <c r="D1" s="15" t="s">
        <v>3</v>
      </c>
      <c r="E1" s="16"/>
    </row>
    <row r="2" spans="1:5" ht="15" customHeight="1">
      <c r="A2" s="18"/>
      <c r="B2" s="14"/>
      <c r="C2" s="14"/>
      <c r="D2" s="5" t="s">
        <v>4</v>
      </c>
      <c r="E2" s="6" t="s">
        <v>5</v>
      </c>
    </row>
    <row r="3" spans="1:5" ht="15" customHeight="1">
      <c r="A3" s="2" t="s">
        <v>7</v>
      </c>
      <c r="B3" s="3">
        <v>814</v>
      </c>
      <c r="C3" s="3">
        <v>837</v>
      </c>
      <c r="D3" s="4">
        <f>C3-B3</f>
        <v>23</v>
      </c>
      <c r="E3" s="7">
        <f>C3/B3-1</f>
        <v>2.825552825552835E-2</v>
      </c>
    </row>
    <row r="4" spans="1:5" ht="15" customHeight="1">
      <c r="A4" s="2" t="s">
        <v>8</v>
      </c>
      <c r="B4" s="3">
        <v>639</v>
      </c>
      <c r="C4" s="3">
        <v>674</v>
      </c>
      <c r="D4" s="4">
        <f t="shared" ref="D4:D7" si="0">C4-B4</f>
        <v>35</v>
      </c>
      <c r="E4" s="8">
        <f t="shared" ref="E4:E7" si="1">C4/B4-1</f>
        <v>5.4773082942096929E-2</v>
      </c>
    </row>
    <row r="5" spans="1:5" ht="15" customHeight="1">
      <c r="A5" s="2" t="s">
        <v>9</v>
      </c>
      <c r="B5" s="3">
        <v>604</v>
      </c>
      <c r="C5" s="3">
        <v>538</v>
      </c>
      <c r="D5" s="4">
        <f t="shared" si="0"/>
        <v>-66</v>
      </c>
      <c r="E5" s="8">
        <f t="shared" si="1"/>
        <v>-0.10927152317880795</v>
      </c>
    </row>
    <row r="6" spans="1:5" ht="15" customHeight="1">
      <c r="A6" s="2" t="s">
        <v>10</v>
      </c>
      <c r="B6" s="3">
        <v>816</v>
      </c>
      <c r="C6" s="3">
        <v>879</v>
      </c>
      <c r="D6" s="4">
        <f t="shared" si="0"/>
        <v>63</v>
      </c>
      <c r="E6" s="8">
        <f t="shared" si="1"/>
        <v>7.7205882352941124E-2</v>
      </c>
    </row>
    <row r="7" spans="1:5" ht="15" customHeight="1">
      <c r="A7" s="2" t="s">
        <v>11</v>
      </c>
      <c r="B7" s="3">
        <v>676</v>
      </c>
      <c r="C7" s="3">
        <v>655</v>
      </c>
      <c r="D7" s="4">
        <f t="shared" si="0"/>
        <v>-21</v>
      </c>
      <c r="E7" s="8">
        <f t="shared" si="1"/>
        <v>-3.1065088757396442E-2</v>
      </c>
    </row>
    <row r="8" spans="1:5" ht="15" customHeight="1">
      <c r="A8" s="2" t="s">
        <v>12</v>
      </c>
      <c r="B8" s="3">
        <v>681</v>
      </c>
      <c r="C8" s="3">
        <v>718</v>
      </c>
      <c r="D8" s="4">
        <f t="shared" ref="D8" si="2">C8-B8</f>
        <v>37</v>
      </c>
      <c r="E8" s="8">
        <f t="shared" ref="E8" si="3">C8/B8-1</f>
        <v>5.4331864904552107E-2</v>
      </c>
    </row>
    <row r="9" spans="1:5" ht="15" customHeight="1">
      <c r="A9" s="9" t="s">
        <v>13</v>
      </c>
      <c r="B9" s="10">
        <f>SUM(B3:B8)</f>
        <v>4230</v>
      </c>
      <c r="C9" s="10">
        <f>SUM(C3:C8)</f>
        <v>4301</v>
      </c>
      <c r="D9" s="11">
        <f t="shared" ref="D9" si="4">C9-B9</f>
        <v>71</v>
      </c>
      <c r="E9" s="12">
        <f t="shared" ref="E9" si="5">C9/B9-1</f>
        <v>1.6784869976359307E-2</v>
      </c>
    </row>
  </sheetData>
  <mergeCells count="4">
    <mergeCell ref="B1:B2"/>
    <mergeCell ref="C1:C2"/>
    <mergeCell ref="D1:E1"/>
    <mergeCell ref="A1:A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/>
  </sheetViews>
  <sheetFormatPr defaultRowHeight="15"/>
  <cols>
    <col min="1" max="1" width="12.28515625" bestFit="1" customWidth="1"/>
  </cols>
  <sheetData>
    <row r="1" spans="1:13">
      <c r="B1" s="1">
        <v>42005</v>
      </c>
      <c r="C1" s="1">
        <v>42036</v>
      </c>
      <c r="D1" s="1">
        <v>42064</v>
      </c>
      <c r="E1" s="1">
        <v>42095</v>
      </c>
      <c r="F1" s="1">
        <v>42125</v>
      </c>
      <c r="G1" s="1">
        <v>42156</v>
      </c>
      <c r="H1" s="1">
        <v>42186</v>
      </c>
      <c r="I1" s="1">
        <v>42217</v>
      </c>
      <c r="J1" s="1">
        <v>42248</v>
      </c>
      <c r="K1" s="1">
        <v>42278</v>
      </c>
      <c r="L1" s="1">
        <v>42309</v>
      </c>
      <c r="M1" s="1">
        <v>42339</v>
      </c>
    </row>
    <row r="2" spans="1:13">
      <c r="A2" t="s">
        <v>0</v>
      </c>
      <c r="B2">
        <v>159</v>
      </c>
      <c r="C2">
        <v>123</v>
      </c>
      <c r="D2">
        <v>141</v>
      </c>
      <c r="E2">
        <v>149</v>
      </c>
      <c r="F2">
        <v>155</v>
      </c>
      <c r="G2">
        <v>141</v>
      </c>
      <c r="H2">
        <v>146</v>
      </c>
      <c r="I2">
        <v>152</v>
      </c>
      <c r="J2">
        <v>150</v>
      </c>
      <c r="K2">
        <v>151</v>
      </c>
      <c r="L2">
        <v>160</v>
      </c>
      <c r="M2">
        <v>137</v>
      </c>
    </row>
    <row r="3" spans="1:13">
      <c r="A3" t="s">
        <v>1</v>
      </c>
      <c r="B3">
        <v>132</v>
      </c>
      <c r="C3">
        <v>142</v>
      </c>
      <c r="D3">
        <v>146</v>
      </c>
      <c r="E3">
        <v>136</v>
      </c>
      <c r="F3">
        <v>142</v>
      </c>
      <c r="G3">
        <v>142</v>
      </c>
      <c r="H3">
        <v>127</v>
      </c>
      <c r="I3">
        <v>131</v>
      </c>
      <c r="J3">
        <v>131</v>
      </c>
      <c r="K3">
        <v>154</v>
      </c>
      <c r="L3">
        <v>159</v>
      </c>
      <c r="M3">
        <v>152</v>
      </c>
    </row>
    <row r="4" spans="1:13">
      <c r="A4" t="s">
        <v>2</v>
      </c>
      <c r="B4">
        <f>B2-B3</f>
        <v>27</v>
      </c>
      <c r="C4">
        <f t="shared" ref="C4:M4" si="0">C2-C3</f>
        <v>-19</v>
      </c>
      <c r="D4">
        <f t="shared" si="0"/>
        <v>-5</v>
      </c>
      <c r="E4">
        <f t="shared" si="0"/>
        <v>13</v>
      </c>
      <c r="F4">
        <f t="shared" si="0"/>
        <v>13</v>
      </c>
      <c r="G4">
        <f t="shared" si="0"/>
        <v>-1</v>
      </c>
      <c r="H4">
        <f t="shared" si="0"/>
        <v>19</v>
      </c>
      <c r="I4">
        <f t="shared" si="0"/>
        <v>21</v>
      </c>
      <c r="J4">
        <f t="shared" si="0"/>
        <v>19</v>
      </c>
      <c r="K4">
        <f t="shared" si="0"/>
        <v>-3</v>
      </c>
      <c r="L4">
        <f t="shared" si="0"/>
        <v>1</v>
      </c>
      <c r="M4">
        <f t="shared" si="0"/>
        <v>-15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</vt:lpstr>
      <vt:lpstr>Диаграмма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2016-09-10T17:21:08Z</dcterms:modified>
</cp:coreProperties>
</file>